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-09" sheetId="1" r:id="rId1"/>
  </sheets>
  <definedNames/>
  <calcPr fullCalcOnLoad="1"/>
</workbook>
</file>

<file path=xl/sharedStrings.xml><?xml version="1.0" encoding="utf-8"?>
<sst xmlns="http://schemas.openxmlformats.org/spreadsheetml/2006/main" count="172" uniqueCount="52">
  <si>
    <t>Классы</t>
  </si>
  <si>
    <t xml:space="preserve"> 1-4</t>
  </si>
  <si>
    <t xml:space="preserve"> 5-9</t>
  </si>
  <si>
    <t xml:space="preserve"> 10-11</t>
  </si>
  <si>
    <t>ИТОГО</t>
  </si>
  <si>
    <t>Директор МОУ "Средняя (полная) общеобразовательная школа №10"</t>
  </si>
  <si>
    <t>Елабужского муниципального района</t>
  </si>
  <si>
    <t>____________________ В.С.Кузьмин</t>
  </si>
  <si>
    <t>Начальник муниципального учреждения "Управление образования</t>
  </si>
  <si>
    <t>Ведущий экономист</t>
  </si>
  <si>
    <t>отдела образования</t>
  </si>
  <si>
    <t xml:space="preserve">исполнительного комитета </t>
  </si>
  <si>
    <t>Т.А.Борыс</t>
  </si>
  <si>
    <t>Главный специалист</t>
  </si>
  <si>
    <t>Ведущий специалист</t>
  </si>
  <si>
    <t>Р.Х.Салихова</t>
  </si>
  <si>
    <t>УТВЕРЖДАЮ</t>
  </si>
  <si>
    <t>СОГЛАСОВАНО</t>
  </si>
  <si>
    <t>Елабужского муниципального района"</t>
  </si>
  <si>
    <t>____________________ И.З.Шаймарданов</t>
  </si>
  <si>
    <t>Е.Д.Терентьева</t>
  </si>
  <si>
    <t>информационно-методического центра</t>
  </si>
  <si>
    <t>Л.Н. Гырдасова</t>
  </si>
  <si>
    <t xml:space="preserve">                                                                                                                                         ПРОВЕРЕНО</t>
  </si>
  <si>
    <t>1. Общеобразовательные</t>
  </si>
  <si>
    <t>2. Общеобразовательные татарские</t>
  </si>
  <si>
    <t>3. Профильные и классы с углубленным изучением предметов</t>
  </si>
  <si>
    <t xml:space="preserve">   3.1 Естественно-научный профиль</t>
  </si>
  <si>
    <t xml:space="preserve">   3.2 Гуманитарный профиль</t>
  </si>
  <si>
    <t>4. Эксперементальный</t>
  </si>
  <si>
    <t xml:space="preserve">   3.3 Прочие профили:</t>
  </si>
  <si>
    <t>3.3.1 Информациооно-технологический</t>
  </si>
  <si>
    <t xml:space="preserve"> - русский класс</t>
  </si>
  <si>
    <t xml:space="preserve"> - татарский класс</t>
  </si>
  <si>
    <t xml:space="preserve"> Предварительное комплектование</t>
  </si>
  <si>
    <t>по МОУ "Средняя (полная) общеобразовательная школа №10" ЕМР на 2009-2010 учебный год</t>
  </si>
  <si>
    <t xml:space="preserve">2) Дополнительное образование </t>
  </si>
  <si>
    <t>1) Группа продленного дня</t>
  </si>
  <si>
    <t>3) Индивидуальное обучение на дому</t>
  </si>
  <si>
    <t>по МОУ "Средняя (полная) общеобразовательная школа №10" ЕМР на 2010-2011 учебный год</t>
  </si>
  <si>
    <t>по МОУ "Средняя (полная) общеобразовательная школа №10" ЕМР на 2011-2012 учебный год</t>
  </si>
  <si>
    <t>139/2</t>
  </si>
  <si>
    <t>137/1</t>
  </si>
  <si>
    <t>148/1</t>
  </si>
  <si>
    <t>182/1</t>
  </si>
  <si>
    <t>141/1</t>
  </si>
  <si>
    <t>24/1.</t>
  </si>
  <si>
    <t>139|2</t>
  </si>
  <si>
    <t>124/1</t>
  </si>
  <si>
    <t>15/1.</t>
  </si>
  <si>
    <t>149/1</t>
  </si>
  <si>
    <t>124|1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</si>
</sst>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vertical="justify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5" xfId="0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0" fontId="0" fillId="0" borderId="43" xfId="0" applyBorder="1" applyAlignment="1">
      <alignment horizontal="left"/>
    </xf>
    <xf numFmtId="0" fontId="0" fillId="0" borderId="4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4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16" fontId="0" fillId="0" borderId="4" xfId="0" applyNumberFormat="1" applyFont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0" xfId="0" applyFont="1" applyBorder="1" applyAlignment="1">
      <alignment horizontal="right"/>
    </xf>
    <xf numFmtId="16" fontId="0" fillId="0" borderId="3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34.00390625" style="0" customWidth="1"/>
    <col min="2" max="2" width="6.28125" style="0" customWidth="1"/>
    <col min="3" max="3" width="6.7109375" style="0" customWidth="1"/>
    <col min="4" max="4" width="6.28125" style="0" customWidth="1"/>
    <col min="5" max="5" width="6.7109375" style="0" customWidth="1"/>
    <col min="6" max="6" width="6.57421875" style="0" customWidth="1"/>
    <col min="7" max="7" width="6.421875" style="0" customWidth="1"/>
    <col min="8" max="8" width="6.7109375" style="0" customWidth="1"/>
    <col min="9" max="9" width="6.00390625" style="0" customWidth="1"/>
    <col min="10" max="10" width="6.140625" style="0" customWidth="1"/>
    <col min="11" max="11" width="6.421875" style="0" customWidth="1"/>
    <col min="12" max="12" width="6.00390625" style="0" customWidth="1"/>
    <col min="13" max="14" width="6.140625" style="0" customWidth="1"/>
    <col min="15" max="15" width="6.8515625" style="0" customWidth="1"/>
  </cols>
  <sheetData>
    <row r="1" spans="1:16" ht="12.75">
      <c r="A1" s="1" t="s">
        <v>17</v>
      </c>
      <c r="B1" s="1"/>
      <c r="C1" s="1"/>
      <c r="D1" s="1"/>
      <c r="E1" s="1"/>
      <c r="F1" s="1" t="s">
        <v>16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8</v>
      </c>
      <c r="B2" s="1"/>
      <c r="C2" s="1"/>
      <c r="D2" s="1"/>
      <c r="E2" s="1"/>
      <c r="F2" s="1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18</v>
      </c>
      <c r="B3" s="1"/>
      <c r="C3" s="1"/>
      <c r="D3" s="1"/>
      <c r="E3" s="1"/>
      <c r="F3" s="1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19</v>
      </c>
      <c r="B4" s="1"/>
      <c r="C4" s="1"/>
      <c r="D4" s="1"/>
      <c r="E4" s="1"/>
      <c r="F4" s="1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2"/>
      <c r="B6" s="2"/>
      <c r="C6" s="2"/>
      <c r="D6" s="2"/>
      <c r="E6" s="2"/>
      <c r="F6" s="31" t="s">
        <v>34</v>
      </c>
      <c r="G6" s="30"/>
      <c r="H6" s="31"/>
      <c r="I6" s="31"/>
      <c r="J6" s="4"/>
      <c r="K6" s="4"/>
      <c r="L6" s="4"/>
      <c r="M6" s="4"/>
      <c r="N6" s="4"/>
      <c r="O6" s="4"/>
      <c r="P6" s="4"/>
    </row>
    <row r="7" spans="1:16" ht="12.75">
      <c r="A7" s="4"/>
      <c r="B7" s="31" t="s">
        <v>35</v>
      </c>
      <c r="C7" s="31"/>
      <c r="D7" s="31"/>
      <c r="E7" s="31"/>
      <c r="F7" s="31"/>
      <c r="G7" s="30"/>
      <c r="H7" s="31"/>
      <c r="I7" s="31"/>
      <c r="J7" s="31"/>
      <c r="K7" s="31"/>
      <c r="L7" s="31"/>
      <c r="M7" s="31"/>
      <c r="N7" s="31"/>
      <c r="O7" s="31"/>
      <c r="P7" s="4"/>
    </row>
    <row r="8" spans="1:16" ht="13.5" thickBot="1">
      <c r="A8" s="4"/>
      <c r="B8" s="4"/>
      <c r="C8" s="4"/>
      <c r="D8" s="4"/>
      <c r="E8" s="4"/>
      <c r="F8" s="4"/>
      <c r="G8" s="3"/>
      <c r="H8" s="4"/>
      <c r="I8" s="4"/>
      <c r="J8" s="4"/>
      <c r="K8" s="4"/>
      <c r="L8" s="4"/>
      <c r="M8" s="4"/>
      <c r="N8" s="4"/>
      <c r="O8" s="4"/>
      <c r="P8" s="4"/>
    </row>
    <row r="9" spans="1:16" ht="13.5" thickBot="1">
      <c r="A9" s="5" t="s">
        <v>0</v>
      </c>
      <c r="B9" s="49">
        <v>1</v>
      </c>
      <c r="C9" s="50">
        <v>2</v>
      </c>
      <c r="D9" s="50">
        <v>3</v>
      </c>
      <c r="E9" s="51">
        <v>4</v>
      </c>
      <c r="F9" s="52" t="s">
        <v>1</v>
      </c>
      <c r="G9" s="49">
        <v>5</v>
      </c>
      <c r="H9" s="50">
        <v>6</v>
      </c>
      <c r="I9" s="50">
        <v>7</v>
      </c>
      <c r="J9" s="50">
        <v>8</v>
      </c>
      <c r="K9" s="51">
        <v>9</v>
      </c>
      <c r="L9" s="52" t="s">
        <v>2</v>
      </c>
      <c r="M9" s="49">
        <v>10</v>
      </c>
      <c r="N9" s="51">
        <v>11</v>
      </c>
      <c r="O9" s="52" t="s">
        <v>3</v>
      </c>
      <c r="P9" s="53" t="s">
        <v>4</v>
      </c>
    </row>
    <row r="10" spans="1:16" ht="12.75">
      <c r="A10" s="6" t="s">
        <v>24</v>
      </c>
      <c r="B10" s="19">
        <v>5</v>
      </c>
      <c r="C10" s="20">
        <v>5</v>
      </c>
      <c r="D10" s="20">
        <v>5</v>
      </c>
      <c r="E10" s="21">
        <v>4</v>
      </c>
      <c r="F10" s="35">
        <v>19</v>
      </c>
      <c r="G10" s="19">
        <v>5</v>
      </c>
      <c r="H10" s="20">
        <v>4</v>
      </c>
      <c r="I10" s="20">
        <v>6</v>
      </c>
      <c r="J10" s="20">
        <v>5</v>
      </c>
      <c r="K10" s="21">
        <v>5</v>
      </c>
      <c r="L10" s="35">
        <f>SUM(G10:K10)</f>
        <v>25</v>
      </c>
      <c r="M10" s="19"/>
      <c r="N10" s="21"/>
      <c r="O10" s="35"/>
      <c r="P10" s="75">
        <f>SUM(F10,L10)</f>
        <v>44</v>
      </c>
    </row>
    <row r="11" spans="1:16" ht="13.5" thickBot="1">
      <c r="A11" s="11"/>
      <c r="B11" s="67">
        <v>125</v>
      </c>
      <c r="C11" s="104" t="s">
        <v>48</v>
      </c>
      <c r="D11" s="68">
        <v>124</v>
      </c>
      <c r="E11" s="69">
        <v>106</v>
      </c>
      <c r="F11" s="70">
        <v>480</v>
      </c>
      <c r="G11" s="67">
        <v>114</v>
      </c>
      <c r="H11" s="68">
        <v>106</v>
      </c>
      <c r="I11" s="68">
        <v>144</v>
      </c>
      <c r="J11" s="68" t="s">
        <v>42</v>
      </c>
      <c r="K11" s="69" t="s">
        <v>45</v>
      </c>
      <c r="L11" s="70">
        <v>644</v>
      </c>
      <c r="M11" s="71"/>
      <c r="N11" s="72"/>
      <c r="O11" s="73"/>
      <c r="P11" s="76">
        <f>SUM(F11,L11)</f>
        <v>1124</v>
      </c>
    </row>
    <row r="12" spans="1:16" ht="12.75">
      <c r="A12" s="15" t="s">
        <v>25</v>
      </c>
      <c r="B12" s="64">
        <v>1</v>
      </c>
      <c r="C12" s="65">
        <v>1</v>
      </c>
      <c r="D12" s="65">
        <v>1</v>
      </c>
      <c r="E12" s="66">
        <v>1</v>
      </c>
      <c r="F12" s="36">
        <v>4</v>
      </c>
      <c r="G12" s="64">
        <v>1</v>
      </c>
      <c r="H12" s="65">
        <v>1</v>
      </c>
      <c r="I12" s="65"/>
      <c r="J12" s="65">
        <v>1</v>
      </c>
      <c r="K12" s="66">
        <v>1</v>
      </c>
      <c r="L12" s="36">
        <v>4</v>
      </c>
      <c r="M12" s="64"/>
      <c r="N12" s="66"/>
      <c r="O12" s="36"/>
      <c r="P12" s="77">
        <v>8</v>
      </c>
    </row>
    <row r="13" spans="1:16" ht="13.5" thickBot="1">
      <c r="A13" s="11"/>
      <c r="B13" s="67">
        <v>14</v>
      </c>
      <c r="C13" s="110" t="s">
        <v>49</v>
      </c>
      <c r="D13" s="57">
        <v>12</v>
      </c>
      <c r="E13" s="58">
        <v>17</v>
      </c>
      <c r="F13" s="59">
        <v>59</v>
      </c>
      <c r="G13" s="56">
        <v>13</v>
      </c>
      <c r="H13" s="60">
        <v>10</v>
      </c>
      <c r="I13" s="57"/>
      <c r="J13" s="57">
        <v>11</v>
      </c>
      <c r="K13" s="58">
        <v>16</v>
      </c>
      <c r="L13" s="59">
        <f>SUM(G13:K13)</f>
        <v>50</v>
      </c>
      <c r="M13" s="61"/>
      <c r="N13" s="62"/>
      <c r="O13" s="63"/>
      <c r="P13" s="78">
        <f>SUM(F13,L13)</f>
        <v>109</v>
      </c>
    </row>
    <row r="14" spans="1:16" ht="28.5" customHeight="1">
      <c r="A14" s="55" t="s">
        <v>26</v>
      </c>
      <c r="B14" s="16"/>
      <c r="C14" s="17"/>
      <c r="D14" s="17"/>
      <c r="E14" s="18"/>
      <c r="F14" s="36"/>
      <c r="G14" s="16"/>
      <c r="H14" s="17"/>
      <c r="I14" s="17"/>
      <c r="J14" s="17"/>
      <c r="K14" s="18"/>
      <c r="L14" s="36"/>
      <c r="M14" s="16"/>
      <c r="N14" s="18"/>
      <c r="O14" s="36"/>
      <c r="P14" s="36"/>
    </row>
    <row r="15" spans="1:16" ht="12.75">
      <c r="A15" s="15"/>
      <c r="B15" s="8"/>
      <c r="C15" s="9"/>
      <c r="D15" s="9"/>
      <c r="E15" s="10"/>
      <c r="F15" s="40"/>
      <c r="G15" s="8"/>
      <c r="H15" s="9"/>
      <c r="I15" s="9"/>
      <c r="J15" s="9"/>
      <c r="K15" s="10"/>
      <c r="L15" s="40"/>
      <c r="M15" s="8"/>
      <c r="N15" s="10"/>
      <c r="O15" s="40"/>
      <c r="P15" s="79"/>
    </row>
    <row r="16" spans="1:16" ht="15.75" customHeight="1">
      <c r="A16" s="7" t="s">
        <v>27</v>
      </c>
      <c r="B16" s="22"/>
      <c r="C16" s="23"/>
      <c r="D16" s="23"/>
      <c r="E16" s="24"/>
      <c r="F16" s="37"/>
      <c r="G16" s="22"/>
      <c r="H16" s="23"/>
      <c r="I16" s="23"/>
      <c r="J16" s="23"/>
      <c r="K16" s="24"/>
      <c r="L16" s="37"/>
      <c r="M16" s="22">
        <v>3</v>
      </c>
      <c r="N16" s="24">
        <v>1</v>
      </c>
      <c r="O16" s="37">
        <v>4</v>
      </c>
      <c r="P16" s="80">
        <v>4</v>
      </c>
    </row>
    <row r="17" spans="1:16" ht="12.75">
      <c r="A17" s="7"/>
      <c r="B17" s="8"/>
      <c r="C17" s="9"/>
      <c r="D17" s="9"/>
      <c r="E17" s="10"/>
      <c r="F17" s="38"/>
      <c r="G17" s="8"/>
      <c r="H17" s="9"/>
      <c r="I17" s="9"/>
      <c r="J17" s="9"/>
      <c r="K17" s="10"/>
      <c r="L17" s="42"/>
      <c r="M17" s="34">
        <v>75</v>
      </c>
      <c r="N17" s="10">
        <v>25</v>
      </c>
      <c r="O17" s="38">
        <f>SUM(M17:N17)</f>
        <v>100</v>
      </c>
      <c r="P17" s="81">
        <v>100</v>
      </c>
    </row>
    <row r="18" spans="1:16" ht="12.75">
      <c r="A18" s="7" t="s">
        <v>28</v>
      </c>
      <c r="B18" s="22"/>
      <c r="C18" s="23"/>
      <c r="D18" s="23"/>
      <c r="E18" s="24"/>
      <c r="F18" s="37"/>
      <c r="G18" s="22"/>
      <c r="H18" s="23"/>
      <c r="I18" s="23"/>
      <c r="J18" s="83"/>
      <c r="K18" s="24"/>
      <c r="L18" s="37"/>
      <c r="M18" s="22">
        <v>1</v>
      </c>
      <c r="N18" s="32">
        <v>2</v>
      </c>
      <c r="O18" s="37">
        <f>SUM(M18:N18)</f>
        <v>3</v>
      </c>
      <c r="P18" s="80">
        <v>3</v>
      </c>
    </row>
    <row r="19" spans="1:16" ht="12.75">
      <c r="A19" s="7"/>
      <c r="B19" s="8"/>
      <c r="C19" s="9"/>
      <c r="D19" s="9"/>
      <c r="E19" s="10"/>
      <c r="F19" s="38"/>
      <c r="G19" s="8"/>
      <c r="H19" s="9"/>
      <c r="I19" s="9"/>
      <c r="J19" s="83"/>
      <c r="K19" s="10"/>
      <c r="L19" s="38"/>
      <c r="M19" s="103" t="s">
        <v>46</v>
      </c>
      <c r="N19" s="33">
        <v>48</v>
      </c>
      <c r="O19" s="96">
        <v>73</v>
      </c>
      <c r="P19" s="98">
        <v>73</v>
      </c>
    </row>
    <row r="20" spans="1:16" ht="12.75">
      <c r="A20" s="7" t="s">
        <v>30</v>
      </c>
      <c r="B20" s="22"/>
      <c r="C20" s="23"/>
      <c r="D20" s="23"/>
      <c r="E20" s="24"/>
      <c r="F20" s="37"/>
      <c r="G20" s="22"/>
      <c r="H20" s="23"/>
      <c r="I20" s="23"/>
      <c r="J20" s="23"/>
      <c r="K20" s="24"/>
      <c r="L20" s="36"/>
      <c r="M20" s="16"/>
      <c r="N20" s="24"/>
      <c r="O20" s="37"/>
      <c r="P20" s="80"/>
    </row>
    <row r="21" spans="1:16" ht="12.75">
      <c r="A21" s="85" t="s">
        <v>31</v>
      </c>
      <c r="B21" s="26"/>
      <c r="C21" s="84"/>
      <c r="D21" s="84"/>
      <c r="E21" s="87"/>
      <c r="F21" s="37"/>
      <c r="G21" s="86"/>
      <c r="H21" s="84"/>
      <c r="I21" s="84"/>
      <c r="J21" s="84"/>
      <c r="K21" s="87"/>
      <c r="L21" s="37"/>
      <c r="M21" s="88"/>
      <c r="N21" s="87"/>
      <c r="O21" s="89"/>
      <c r="P21" s="37"/>
    </row>
    <row r="22" spans="1:16" ht="12.75">
      <c r="A22" s="10" t="s">
        <v>32</v>
      </c>
      <c r="B22" s="26"/>
      <c r="C22" s="22"/>
      <c r="D22" s="23"/>
      <c r="E22" s="24"/>
      <c r="F22" s="36"/>
      <c r="G22" s="22"/>
      <c r="H22" s="23"/>
      <c r="I22" s="23"/>
      <c r="J22" s="23"/>
      <c r="K22" s="24"/>
      <c r="L22" s="36"/>
      <c r="M22" s="22">
        <v>2</v>
      </c>
      <c r="N22" s="24">
        <v>2</v>
      </c>
      <c r="O22" s="37">
        <v>4</v>
      </c>
      <c r="P22" s="36">
        <v>4</v>
      </c>
    </row>
    <row r="23" spans="1:16" ht="12.75">
      <c r="A23" s="46"/>
      <c r="B23" s="91"/>
      <c r="C23" s="86"/>
      <c r="D23" s="84"/>
      <c r="E23" s="87"/>
      <c r="F23" s="41"/>
      <c r="G23" s="86"/>
      <c r="H23" s="84"/>
      <c r="I23" s="84"/>
      <c r="J23" s="84"/>
      <c r="K23" s="87"/>
      <c r="L23" s="41"/>
      <c r="M23" s="88">
        <v>38</v>
      </c>
      <c r="N23" s="93">
        <v>43</v>
      </c>
      <c r="O23" s="89">
        <f>SUM(M23:N23)</f>
        <v>81</v>
      </c>
      <c r="P23" s="89">
        <v>81</v>
      </c>
    </row>
    <row r="24" spans="1:16" ht="12.75">
      <c r="A24" s="10" t="s">
        <v>33</v>
      </c>
      <c r="B24" s="26"/>
      <c r="C24" s="22"/>
      <c r="D24" s="23"/>
      <c r="E24" s="24"/>
      <c r="F24" s="37"/>
      <c r="G24" s="22"/>
      <c r="H24" s="23"/>
      <c r="I24" s="23"/>
      <c r="J24" s="23"/>
      <c r="K24" s="24"/>
      <c r="L24" s="37"/>
      <c r="M24" s="22"/>
      <c r="N24" s="24">
        <v>1</v>
      </c>
      <c r="O24" s="37">
        <v>1</v>
      </c>
      <c r="P24" s="37">
        <v>1</v>
      </c>
    </row>
    <row r="25" spans="1:16" ht="13.5" thickBot="1">
      <c r="A25" s="14"/>
      <c r="B25" s="92"/>
      <c r="C25" s="71"/>
      <c r="D25" s="74"/>
      <c r="E25" s="72"/>
      <c r="F25" s="73"/>
      <c r="G25" s="71"/>
      <c r="H25" s="74"/>
      <c r="I25" s="74"/>
      <c r="J25" s="74"/>
      <c r="K25" s="72"/>
      <c r="L25" s="73"/>
      <c r="M25" s="67"/>
      <c r="N25" s="69">
        <v>17</v>
      </c>
      <c r="O25" s="70">
        <v>17</v>
      </c>
      <c r="P25" s="70">
        <v>17</v>
      </c>
    </row>
    <row r="26" spans="1:16" ht="12.75">
      <c r="A26" s="90" t="s">
        <v>29</v>
      </c>
      <c r="B26" s="29"/>
      <c r="C26" s="16"/>
      <c r="D26" s="17"/>
      <c r="E26" s="18"/>
      <c r="F26" s="36"/>
      <c r="G26" s="16"/>
      <c r="H26" s="17"/>
      <c r="I26" s="17"/>
      <c r="J26" s="17"/>
      <c r="K26" s="18">
        <v>1</v>
      </c>
      <c r="L26" s="36">
        <v>1</v>
      </c>
      <c r="M26" s="16"/>
      <c r="N26" s="18"/>
      <c r="O26" s="35"/>
      <c r="P26" s="35">
        <v>1</v>
      </c>
    </row>
    <row r="27" spans="1:16" ht="13.5" thickBot="1">
      <c r="A27" s="25"/>
      <c r="B27" s="27"/>
      <c r="C27" s="8"/>
      <c r="D27" s="9"/>
      <c r="E27" s="10"/>
      <c r="F27" s="40"/>
      <c r="G27" s="8"/>
      <c r="H27" s="9"/>
      <c r="I27" s="9"/>
      <c r="J27" s="9"/>
      <c r="K27" s="10">
        <v>25</v>
      </c>
      <c r="L27" s="40">
        <v>25</v>
      </c>
      <c r="M27" s="34"/>
      <c r="N27" s="46"/>
      <c r="O27" s="40"/>
      <c r="P27" s="39">
        <v>25</v>
      </c>
    </row>
    <row r="28" spans="1:16" ht="23.25" customHeight="1">
      <c r="A28" s="6" t="s">
        <v>4</v>
      </c>
      <c r="B28" s="19">
        <v>6</v>
      </c>
      <c r="C28" s="20">
        <v>6</v>
      </c>
      <c r="D28" s="20">
        <v>6</v>
      </c>
      <c r="E28" s="21">
        <v>5</v>
      </c>
      <c r="F28" s="35">
        <f>SUM(B28:E28)</f>
        <v>23</v>
      </c>
      <c r="G28" s="19">
        <v>6</v>
      </c>
      <c r="H28" s="20">
        <v>5</v>
      </c>
      <c r="I28" s="20">
        <v>6</v>
      </c>
      <c r="J28" s="20">
        <v>6</v>
      </c>
      <c r="K28" s="21">
        <v>7</v>
      </c>
      <c r="L28" s="35">
        <v>30</v>
      </c>
      <c r="M28" s="47">
        <v>6</v>
      </c>
      <c r="N28" s="94">
        <v>6</v>
      </c>
      <c r="O28" s="35">
        <f>SUM(M28:N28)</f>
        <v>12</v>
      </c>
      <c r="P28" s="75">
        <v>65</v>
      </c>
    </row>
    <row r="29" spans="1:16" ht="13.5" thickBot="1">
      <c r="A29" s="11"/>
      <c r="B29" s="12">
        <v>139</v>
      </c>
      <c r="C29" s="104" t="s">
        <v>41</v>
      </c>
      <c r="D29" s="13">
        <v>136</v>
      </c>
      <c r="E29" s="14">
        <v>123</v>
      </c>
      <c r="F29" s="39">
        <v>539</v>
      </c>
      <c r="G29" s="12">
        <v>127</v>
      </c>
      <c r="H29" s="13">
        <f>SUM(H11,H13)</f>
        <v>116</v>
      </c>
      <c r="I29" s="13">
        <f>SUM(I11,I13)</f>
        <v>144</v>
      </c>
      <c r="J29" s="68" t="s">
        <v>43</v>
      </c>
      <c r="K29" s="14" t="s">
        <v>44</v>
      </c>
      <c r="L29" s="39">
        <v>719</v>
      </c>
      <c r="M29" s="27" t="s">
        <v>42</v>
      </c>
      <c r="N29" s="48">
        <v>133</v>
      </c>
      <c r="O29" s="39">
        <v>271</v>
      </c>
      <c r="P29" s="82">
        <f>SUM(F29,L29,O29)</f>
        <v>1529</v>
      </c>
    </row>
    <row r="30" spans="1:16" ht="12.75">
      <c r="A30" s="28" t="s">
        <v>37</v>
      </c>
      <c r="B30" s="28"/>
      <c r="C30" s="28"/>
      <c r="D30" s="28"/>
      <c r="E30" s="28"/>
      <c r="F30" s="43"/>
      <c r="G30" s="28"/>
      <c r="H30" s="28"/>
      <c r="I30" s="28"/>
      <c r="J30" s="28"/>
      <c r="K30" s="28"/>
      <c r="L30" s="43"/>
      <c r="M30" s="28"/>
      <c r="N30" s="44"/>
      <c r="O30" s="43"/>
      <c r="P30" s="28"/>
    </row>
    <row r="31" spans="1:16" ht="12.75">
      <c r="A31" s="45" t="s">
        <v>36</v>
      </c>
      <c r="B31" s="1"/>
      <c r="C31" s="1"/>
      <c r="D31" s="28"/>
      <c r="E31" s="28"/>
      <c r="F31" s="43"/>
      <c r="G31" s="28"/>
      <c r="H31" s="28"/>
      <c r="I31" s="28"/>
      <c r="J31" s="28"/>
      <c r="K31" s="28"/>
      <c r="L31" s="43"/>
      <c r="M31" s="28"/>
      <c r="N31" s="44"/>
      <c r="O31" s="43"/>
      <c r="P31" s="28"/>
    </row>
    <row r="32" spans="1:16" ht="12" customHeight="1">
      <c r="A32" s="45" t="s">
        <v>38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ht="12" customHeight="1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4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11" t="s">
        <v>23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1:17" ht="12.75">
      <c r="A36" s="1" t="s">
        <v>9</v>
      </c>
      <c r="B36" s="1"/>
      <c r="C36" s="1" t="s">
        <v>13</v>
      </c>
      <c r="D36" s="1"/>
      <c r="E36" s="1"/>
      <c r="F36" s="1"/>
      <c r="G36" s="1"/>
      <c r="H36" s="1" t="s">
        <v>14</v>
      </c>
      <c r="I36" s="1"/>
      <c r="J36" s="1"/>
      <c r="K36" s="1"/>
      <c r="L36" s="1"/>
      <c r="M36" s="1" t="s">
        <v>14</v>
      </c>
      <c r="N36" s="1"/>
      <c r="O36" s="1"/>
      <c r="P36" s="1"/>
      <c r="Q36" s="1"/>
    </row>
    <row r="37" spans="1:17" ht="12.75">
      <c r="A37" s="1" t="s">
        <v>10</v>
      </c>
      <c r="B37" s="1"/>
      <c r="C37" s="1" t="s">
        <v>10</v>
      </c>
      <c r="D37" s="1"/>
      <c r="E37" s="1"/>
      <c r="F37" s="1"/>
      <c r="G37" s="1"/>
      <c r="H37" s="1" t="s">
        <v>10</v>
      </c>
      <c r="I37" s="1"/>
      <c r="J37" s="1"/>
      <c r="K37" s="1"/>
      <c r="L37" s="1"/>
      <c r="M37" s="1" t="s">
        <v>21</v>
      </c>
      <c r="N37" s="1"/>
      <c r="O37" s="1"/>
      <c r="P37" s="1"/>
      <c r="Q37" s="1"/>
    </row>
    <row r="38" spans="1:17" ht="12.75">
      <c r="A38" s="1" t="s">
        <v>11</v>
      </c>
      <c r="B38" s="1"/>
      <c r="C38" s="1" t="s">
        <v>11</v>
      </c>
      <c r="D38" s="1"/>
      <c r="E38" s="1"/>
      <c r="F38" s="1"/>
      <c r="G38" s="1"/>
      <c r="H38" s="1" t="s">
        <v>11</v>
      </c>
      <c r="I38" s="1"/>
      <c r="J38" s="1"/>
      <c r="K38" s="1"/>
      <c r="L38" s="1"/>
      <c r="M38" s="1" t="s">
        <v>6</v>
      </c>
      <c r="N38" s="1"/>
      <c r="O38" s="1"/>
      <c r="P38" s="1"/>
      <c r="Q38" s="1"/>
    </row>
    <row r="39" spans="1:16" ht="12.75">
      <c r="A39" s="1" t="s">
        <v>6</v>
      </c>
      <c r="B39" s="1"/>
      <c r="C39" s="1" t="s">
        <v>6</v>
      </c>
      <c r="D39" s="1"/>
      <c r="E39" s="1"/>
      <c r="F39" s="1"/>
      <c r="G39" s="1"/>
      <c r="H39" s="1" t="s">
        <v>6</v>
      </c>
      <c r="I39" s="1"/>
      <c r="J39" s="1"/>
      <c r="K39" s="1"/>
      <c r="L39" s="1"/>
      <c r="M39" s="1" t="s">
        <v>22</v>
      </c>
      <c r="O39" s="1"/>
      <c r="P39" s="1"/>
    </row>
    <row r="40" spans="1:16" ht="12" customHeight="1">
      <c r="A40" s="1" t="s">
        <v>12</v>
      </c>
      <c r="B40" s="1"/>
      <c r="C40" s="1" t="s">
        <v>20</v>
      </c>
      <c r="D40" s="1"/>
      <c r="E40" s="1"/>
      <c r="F40" s="1"/>
      <c r="G40" s="1"/>
      <c r="H40" s="1" t="s">
        <v>15</v>
      </c>
      <c r="I40" s="1"/>
      <c r="J40" s="1"/>
      <c r="K40" s="1"/>
      <c r="L40" s="1"/>
      <c r="O40" s="1"/>
      <c r="P40" s="1"/>
    </row>
    <row r="42" spans="1:5" ht="12.75">
      <c r="A42" s="54"/>
      <c r="B42" s="54"/>
      <c r="C42" s="54"/>
      <c r="D42" s="54"/>
      <c r="E42" s="54"/>
    </row>
    <row r="43" spans="1:16" ht="12.75">
      <c r="A43" s="1" t="s">
        <v>17</v>
      </c>
      <c r="B43" s="1"/>
      <c r="C43" s="1"/>
      <c r="D43" s="1"/>
      <c r="E43" s="1"/>
      <c r="F43" s="1" t="s">
        <v>16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 t="s">
        <v>8</v>
      </c>
      <c r="B44" s="1"/>
      <c r="C44" s="1"/>
      <c r="D44" s="1"/>
      <c r="E44" s="1"/>
      <c r="F44" s="1" t="s">
        <v>5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 t="s">
        <v>18</v>
      </c>
      <c r="B45" s="1"/>
      <c r="C45" s="1"/>
      <c r="D45" s="1"/>
      <c r="E45" s="1"/>
      <c r="F45" s="1" t="s">
        <v>6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 t="s">
        <v>19</v>
      </c>
      <c r="B46" s="1"/>
      <c r="C46" s="1"/>
      <c r="D46" s="1"/>
      <c r="E46" s="1"/>
      <c r="F46" s="1" t="s">
        <v>7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" customHeight="1">
      <c r="A48" s="2"/>
      <c r="B48" s="2"/>
      <c r="C48" s="2"/>
      <c r="D48" s="2"/>
      <c r="E48" s="2"/>
      <c r="F48" s="31" t="s">
        <v>34</v>
      </c>
      <c r="G48" s="30"/>
      <c r="H48" s="31"/>
      <c r="I48" s="31"/>
      <c r="J48" s="4"/>
      <c r="K48" s="4"/>
      <c r="L48" s="4"/>
      <c r="M48" s="4"/>
      <c r="N48" s="4"/>
      <c r="O48" s="4"/>
      <c r="P48" s="4"/>
    </row>
    <row r="49" spans="1:16" ht="12.75">
      <c r="A49" s="4"/>
      <c r="B49" s="31" t="s">
        <v>39</v>
      </c>
      <c r="C49" s="31"/>
      <c r="D49" s="31"/>
      <c r="E49" s="31"/>
      <c r="F49" s="31"/>
      <c r="G49" s="30"/>
      <c r="H49" s="31"/>
      <c r="I49" s="31"/>
      <c r="J49" s="31"/>
      <c r="K49" s="31"/>
      <c r="L49" s="31"/>
      <c r="M49" s="31"/>
      <c r="N49" s="31"/>
      <c r="O49" s="31"/>
      <c r="P49" s="4"/>
    </row>
    <row r="50" spans="1:16" ht="13.5" thickBot="1">
      <c r="A50" s="4"/>
      <c r="B50" s="4"/>
      <c r="C50" s="4"/>
      <c r="D50" s="4"/>
      <c r="E50" s="4"/>
      <c r="F50" s="4"/>
      <c r="G50" s="3"/>
      <c r="H50" s="4"/>
      <c r="I50" s="4"/>
      <c r="J50" s="4"/>
      <c r="K50" s="4"/>
      <c r="L50" s="4"/>
      <c r="M50" s="4"/>
      <c r="N50" s="4"/>
      <c r="O50" s="4"/>
      <c r="P50" s="4"/>
    </row>
    <row r="51" spans="1:16" ht="13.5" thickBot="1">
      <c r="A51" s="5" t="s">
        <v>0</v>
      </c>
      <c r="B51" s="49">
        <v>1</v>
      </c>
      <c r="C51" s="50">
        <v>2</v>
      </c>
      <c r="D51" s="50">
        <v>3</v>
      </c>
      <c r="E51" s="51">
        <v>4</v>
      </c>
      <c r="F51" s="52" t="s">
        <v>1</v>
      </c>
      <c r="G51" s="49">
        <v>5</v>
      </c>
      <c r="H51" s="50">
        <v>6</v>
      </c>
      <c r="I51" s="50">
        <v>7</v>
      </c>
      <c r="J51" s="50">
        <v>8</v>
      </c>
      <c r="K51" s="51">
        <v>9</v>
      </c>
      <c r="L51" s="52" t="s">
        <v>2</v>
      </c>
      <c r="M51" s="49">
        <v>10</v>
      </c>
      <c r="N51" s="51">
        <v>11</v>
      </c>
      <c r="O51" s="52" t="s">
        <v>3</v>
      </c>
      <c r="P51" s="53" t="s">
        <v>4</v>
      </c>
    </row>
    <row r="52" spans="1:16" ht="12.75">
      <c r="A52" s="6" t="s">
        <v>24</v>
      </c>
      <c r="B52" s="19">
        <v>6</v>
      </c>
      <c r="C52" s="20">
        <v>5</v>
      </c>
      <c r="D52" s="20">
        <v>5</v>
      </c>
      <c r="E52" s="21">
        <v>5</v>
      </c>
      <c r="F52" s="35">
        <f>SUM(B52:E52)</f>
        <v>21</v>
      </c>
      <c r="G52" s="19">
        <v>4</v>
      </c>
      <c r="H52" s="20">
        <v>5</v>
      </c>
      <c r="I52" s="20">
        <v>4</v>
      </c>
      <c r="J52" s="20">
        <v>6</v>
      </c>
      <c r="K52" s="21">
        <v>5</v>
      </c>
      <c r="L52" s="35">
        <f>SUM(G52:K52)</f>
        <v>24</v>
      </c>
      <c r="M52" s="19"/>
      <c r="N52" s="21"/>
      <c r="O52" s="35"/>
      <c r="P52" s="75">
        <f>SUM(F52,L52)</f>
        <v>45</v>
      </c>
    </row>
    <row r="53" spans="1:16" ht="13.5" thickBot="1">
      <c r="A53" s="11"/>
      <c r="B53" s="67">
        <v>150</v>
      </c>
      <c r="C53" s="68">
        <v>125</v>
      </c>
      <c r="D53" s="104" t="s">
        <v>48</v>
      </c>
      <c r="E53" s="69">
        <v>124</v>
      </c>
      <c r="F53" s="70">
        <v>524</v>
      </c>
      <c r="G53" s="67">
        <v>106</v>
      </c>
      <c r="H53" s="68">
        <v>114</v>
      </c>
      <c r="I53" s="68">
        <v>106</v>
      </c>
      <c r="J53" s="68">
        <v>144</v>
      </c>
      <c r="K53" s="69" t="s">
        <v>42</v>
      </c>
      <c r="L53" s="70">
        <v>608</v>
      </c>
      <c r="M53" s="71"/>
      <c r="N53" s="72"/>
      <c r="O53" s="73"/>
      <c r="P53" s="76">
        <f>SUM(F53,L53)</f>
        <v>1132</v>
      </c>
    </row>
    <row r="54" spans="1:16" ht="12.75">
      <c r="A54" s="15" t="s">
        <v>25</v>
      </c>
      <c r="B54" s="64">
        <v>1</v>
      </c>
      <c r="C54" s="65">
        <v>1</v>
      </c>
      <c r="D54" s="65">
        <v>1</v>
      </c>
      <c r="E54" s="66">
        <v>1</v>
      </c>
      <c r="F54" s="36">
        <v>4</v>
      </c>
      <c r="G54" s="64">
        <v>1</v>
      </c>
      <c r="H54" s="65">
        <v>1</v>
      </c>
      <c r="I54" s="65">
        <v>1</v>
      </c>
      <c r="J54" s="65"/>
      <c r="K54" s="66">
        <v>1</v>
      </c>
      <c r="L54" s="36">
        <v>4</v>
      </c>
      <c r="M54" s="64"/>
      <c r="N54" s="66"/>
      <c r="O54" s="36"/>
      <c r="P54" s="77">
        <v>8</v>
      </c>
    </row>
    <row r="55" spans="1:16" ht="13.5" thickBot="1">
      <c r="A55" s="11"/>
      <c r="B55" s="67">
        <v>14</v>
      </c>
      <c r="C55" s="57">
        <v>14</v>
      </c>
      <c r="D55" s="57" t="s">
        <v>49</v>
      </c>
      <c r="E55" s="58">
        <v>12</v>
      </c>
      <c r="F55" s="59">
        <v>56</v>
      </c>
      <c r="G55" s="56">
        <v>17</v>
      </c>
      <c r="H55" s="57">
        <v>13</v>
      </c>
      <c r="I55" s="57">
        <v>10</v>
      </c>
      <c r="J55" s="57"/>
      <c r="K55" s="58">
        <v>11</v>
      </c>
      <c r="L55" s="59">
        <f>SUM(G55:K55)</f>
        <v>51</v>
      </c>
      <c r="M55" s="61"/>
      <c r="N55" s="62"/>
      <c r="O55" s="63"/>
      <c r="P55" s="78">
        <f>SUM(F55,L55)</f>
        <v>107</v>
      </c>
    </row>
    <row r="56" spans="1:16" ht="25.5">
      <c r="A56" s="55" t="s">
        <v>26</v>
      </c>
      <c r="B56" s="16"/>
      <c r="C56" s="17"/>
      <c r="D56" s="17"/>
      <c r="E56" s="18"/>
      <c r="F56" s="36"/>
      <c r="G56" s="16"/>
      <c r="H56" s="17"/>
      <c r="I56" s="17"/>
      <c r="J56" s="17"/>
      <c r="K56" s="18"/>
      <c r="L56" s="36"/>
      <c r="M56" s="16"/>
      <c r="N56" s="18"/>
      <c r="O56" s="36"/>
      <c r="P56" s="36"/>
    </row>
    <row r="57" spans="1:16" ht="12.75">
      <c r="A57" s="15"/>
      <c r="B57" s="8"/>
      <c r="C57" s="9"/>
      <c r="D57" s="9"/>
      <c r="E57" s="10"/>
      <c r="F57" s="40"/>
      <c r="G57" s="8"/>
      <c r="H57" s="9"/>
      <c r="I57" s="9"/>
      <c r="J57" s="9"/>
      <c r="K57" s="10"/>
      <c r="L57" s="40"/>
      <c r="M57" s="8"/>
      <c r="N57" s="10"/>
      <c r="O57" s="40"/>
      <c r="P57" s="79"/>
    </row>
    <row r="58" spans="1:16" ht="12.75">
      <c r="A58" s="7" t="s">
        <v>27</v>
      </c>
      <c r="B58" s="22"/>
      <c r="C58" s="23"/>
      <c r="D58" s="23"/>
      <c r="E58" s="24"/>
      <c r="F58" s="37"/>
      <c r="G58" s="22"/>
      <c r="H58" s="23"/>
      <c r="I58" s="23"/>
      <c r="J58" s="23"/>
      <c r="K58" s="24"/>
      <c r="L58" s="37"/>
      <c r="M58" s="22">
        <v>2</v>
      </c>
      <c r="N58" s="22">
        <v>3</v>
      </c>
      <c r="O58" s="37">
        <v>5</v>
      </c>
      <c r="P58" s="37">
        <v>5</v>
      </c>
    </row>
    <row r="59" spans="1:16" ht="12.75">
      <c r="A59" s="7"/>
      <c r="B59" s="8"/>
      <c r="C59" s="9"/>
      <c r="D59" s="9"/>
      <c r="E59" s="10"/>
      <c r="F59" s="38"/>
      <c r="G59" s="8"/>
      <c r="H59" s="9"/>
      <c r="I59" s="9"/>
      <c r="J59" s="9"/>
      <c r="K59" s="10"/>
      <c r="L59" s="42"/>
      <c r="M59" s="34">
        <v>50</v>
      </c>
      <c r="N59" s="34">
        <v>75</v>
      </c>
      <c r="O59" s="38">
        <f>SUM(M59:N59)</f>
        <v>125</v>
      </c>
      <c r="P59" s="38">
        <v>125</v>
      </c>
    </row>
    <row r="60" spans="1:16" ht="12.75">
      <c r="A60" s="7" t="s">
        <v>28</v>
      </c>
      <c r="B60" s="22"/>
      <c r="C60" s="23"/>
      <c r="D60" s="23"/>
      <c r="E60" s="24"/>
      <c r="F60" s="37"/>
      <c r="G60" s="22"/>
      <c r="H60" s="23"/>
      <c r="I60" s="23"/>
      <c r="J60" s="83"/>
      <c r="K60" s="24"/>
      <c r="L60" s="37"/>
      <c r="M60" s="22">
        <v>2</v>
      </c>
      <c r="N60" s="22">
        <v>1</v>
      </c>
      <c r="O60" s="37">
        <v>3</v>
      </c>
      <c r="P60" s="37">
        <v>3</v>
      </c>
    </row>
    <row r="61" spans="1:16" ht="12.75">
      <c r="A61" s="7"/>
      <c r="B61" s="8"/>
      <c r="C61" s="9"/>
      <c r="D61" s="9"/>
      <c r="E61" s="10"/>
      <c r="F61" s="38"/>
      <c r="G61" s="8"/>
      <c r="H61" s="9"/>
      <c r="I61" s="9"/>
      <c r="J61" s="83"/>
      <c r="K61" s="10"/>
      <c r="L61" s="38"/>
      <c r="M61" s="106">
        <v>50</v>
      </c>
      <c r="N61" s="103" t="s">
        <v>46</v>
      </c>
      <c r="O61" s="38">
        <v>75</v>
      </c>
      <c r="P61" s="38">
        <v>75</v>
      </c>
    </row>
    <row r="62" spans="1:16" ht="12.75">
      <c r="A62" s="7" t="s">
        <v>30</v>
      </c>
      <c r="B62" s="22"/>
      <c r="C62" s="23"/>
      <c r="D62" s="23"/>
      <c r="E62" s="24"/>
      <c r="F62" s="37"/>
      <c r="G62" s="22"/>
      <c r="H62" s="23"/>
      <c r="I62" s="23"/>
      <c r="J62" s="23"/>
      <c r="K62" s="24"/>
      <c r="L62" s="36"/>
      <c r="M62" s="16"/>
      <c r="N62" s="16"/>
      <c r="O62" s="37"/>
      <c r="P62" s="37"/>
    </row>
    <row r="63" spans="1:16" ht="12.75">
      <c r="A63" s="85" t="s">
        <v>31</v>
      </c>
      <c r="B63" s="26"/>
      <c r="C63" s="84"/>
      <c r="D63" s="84"/>
      <c r="E63" s="87"/>
      <c r="F63" s="37"/>
      <c r="G63" s="86"/>
      <c r="H63" s="84"/>
      <c r="I63" s="84"/>
      <c r="J63" s="84"/>
      <c r="K63" s="87"/>
      <c r="L63" s="37"/>
      <c r="M63" s="88"/>
      <c r="N63" s="88"/>
      <c r="O63" s="89"/>
      <c r="P63" s="89"/>
    </row>
    <row r="64" spans="1:16" ht="12.75">
      <c r="A64" s="10" t="s">
        <v>32</v>
      </c>
      <c r="B64" s="26"/>
      <c r="C64" s="22"/>
      <c r="D64" s="23"/>
      <c r="E64" s="24"/>
      <c r="F64" s="36"/>
      <c r="G64" s="22"/>
      <c r="H64" s="23"/>
      <c r="I64" s="23"/>
      <c r="J64" s="23"/>
      <c r="K64" s="24"/>
      <c r="L64" s="36"/>
      <c r="M64" s="22">
        <v>1</v>
      </c>
      <c r="N64" s="22">
        <v>2</v>
      </c>
      <c r="O64" s="37">
        <v>3</v>
      </c>
      <c r="P64" s="37">
        <v>3</v>
      </c>
    </row>
    <row r="65" spans="1:16" ht="12.75">
      <c r="A65" s="46"/>
      <c r="B65" s="91"/>
      <c r="C65" s="86"/>
      <c r="D65" s="84"/>
      <c r="E65" s="87"/>
      <c r="F65" s="41"/>
      <c r="G65" s="86"/>
      <c r="H65" s="84"/>
      <c r="I65" s="84"/>
      <c r="J65" s="84"/>
      <c r="K65" s="87"/>
      <c r="L65" s="41"/>
      <c r="M65" s="88" t="s">
        <v>46</v>
      </c>
      <c r="N65" s="88">
        <v>38</v>
      </c>
      <c r="O65" s="89">
        <v>63</v>
      </c>
      <c r="P65" s="89">
        <v>63</v>
      </c>
    </row>
    <row r="66" spans="1:16" ht="12.75">
      <c r="A66" s="10" t="s">
        <v>33</v>
      </c>
      <c r="B66" s="26"/>
      <c r="C66" s="22"/>
      <c r="D66" s="23"/>
      <c r="E66" s="24"/>
      <c r="F66" s="37"/>
      <c r="G66" s="22"/>
      <c r="H66" s="23"/>
      <c r="I66" s="23"/>
      <c r="J66" s="23"/>
      <c r="K66" s="24"/>
      <c r="L66" s="37"/>
      <c r="M66" s="22">
        <v>1</v>
      </c>
      <c r="N66" s="24"/>
      <c r="O66" s="37">
        <v>1</v>
      </c>
      <c r="P66" s="37">
        <v>1</v>
      </c>
    </row>
    <row r="67" spans="1:16" ht="13.5" thickBot="1">
      <c r="A67" s="14"/>
      <c r="B67" s="92"/>
      <c r="C67" s="71"/>
      <c r="D67" s="74"/>
      <c r="E67" s="72"/>
      <c r="F67" s="73"/>
      <c r="G67" s="71"/>
      <c r="H67" s="74"/>
      <c r="I67" s="74"/>
      <c r="J67" s="74"/>
      <c r="K67" s="72"/>
      <c r="L67" s="73"/>
      <c r="M67" s="67">
        <v>25</v>
      </c>
      <c r="N67" s="69"/>
      <c r="O67" s="70">
        <v>25</v>
      </c>
      <c r="P67" s="70">
        <v>25</v>
      </c>
    </row>
    <row r="68" spans="1:16" ht="12.75">
      <c r="A68" s="90" t="s">
        <v>29</v>
      </c>
      <c r="B68" s="29"/>
      <c r="C68" s="16"/>
      <c r="D68" s="17"/>
      <c r="E68" s="18"/>
      <c r="F68" s="36"/>
      <c r="G68" s="16"/>
      <c r="H68" s="17"/>
      <c r="I68" s="17"/>
      <c r="J68" s="17"/>
      <c r="K68" s="18"/>
      <c r="L68" s="36"/>
      <c r="M68" s="16"/>
      <c r="N68" s="18"/>
      <c r="O68" s="35"/>
      <c r="P68" s="35"/>
    </row>
    <row r="69" spans="1:16" ht="13.5" thickBot="1">
      <c r="A69" s="25"/>
      <c r="B69" s="27"/>
      <c r="C69" s="8"/>
      <c r="D69" s="9"/>
      <c r="E69" s="10"/>
      <c r="F69" s="40"/>
      <c r="G69" s="8"/>
      <c r="H69" s="9"/>
      <c r="I69" s="9"/>
      <c r="J69" s="9"/>
      <c r="K69" s="10"/>
      <c r="L69" s="40"/>
      <c r="M69" s="34"/>
      <c r="N69" s="46"/>
      <c r="O69" s="40"/>
      <c r="P69" s="39"/>
    </row>
    <row r="70" spans="1:16" ht="12.75">
      <c r="A70" s="6" t="s">
        <v>4</v>
      </c>
      <c r="B70" s="19">
        <v>7</v>
      </c>
      <c r="C70" s="20">
        <v>6</v>
      </c>
      <c r="D70" s="20">
        <v>6</v>
      </c>
      <c r="E70" s="21">
        <v>6</v>
      </c>
      <c r="F70" s="35">
        <f>SUM(B70:E70)</f>
        <v>25</v>
      </c>
      <c r="G70" s="19">
        <v>5</v>
      </c>
      <c r="H70" s="20">
        <v>6</v>
      </c>
      <c r="I70" s="20">
        <v>5</v>
      </c>
      <c r="J70" s="20">
        <v>6</v>
      </c>
      <c r="K70" s="21">
        <v>6</v>
      </c>
      <c r="L70" s="35">
        <v>28</v>
      </c>
      <c r="M70" s="47">
        <v>6</v>
      </c>
      <c r="N70" s="94">
        <v>6</v>
      </c>
      <c r="O70" s="35">
        <v>12</v>
      </c>
      <c r="P70" s="75">
        <v>65</v>
      </c>
    </row>
    <row r="71" spans="1:16" ht="13.5" thickBot="1">
      <c r="A71" s="11"/>
      <c r="B71" s="12">
        <v>164</v>
      </c>
      <c r="C71" s="13">
        <v>139</v>
      </c>
      <c r="D71" s="104" t="s">
        <v>41</v>
      </c>
      <c r="E71" s="14">
        <f>SUM(E53,E55)</f>
        <v>136</v>
      </c>
      <c r="F71" s="39">
        <v>580</v>
      </c>
      <c r="G71" s="12">
        <f>SUM(G53,G55)</f>
        <v>123</v>
      </c>
      <c r="H71" s="13">
        <f>SUM(H53,H55)</f>
        <v>127</v>
      </c>
      <c r="I71" s="13">
        <f>SUM(I53,I55)</f>
        <v>116</v>
      </c>
      <c r="J71" s="13">
        <v>144</v>
      </c>
      <c r="K71" s="69" t="s">
        <v>43</v>
      </c>
      <c r="L71" s="39">
        <f>SUM(L53,L55)</f>
        <v>659</v>
      </c>
      <c r="M71" s="109" t="s">
        <v>50</v>
      </c>
      <c r="N71" s="108" t="s">
        <v>42</v>
      </c>
      <c r="O71" s="39">
        <v>288</v>
      </c>
      <c r="P71" s="82">
        <f>SUM(F71,L71,O71)</f>
        <v>1527</v>
      </c>
    </row>
    <row r="72" spans="1:16" ht="12.75">
      <c r="A72" s="28" t="s">
        <v>37</v>
      </c>
      <c r="B72" s="28"/>
      <c r="C72" s="28"/>
      <c r="D72" s="28"/>
      <c r="E72" s="28"/>
      <c r="F72" s="43"/>
      <c r="G72" s="28"/>
      <c r="H72" s="28"/>
      <c r="I72" s="28"/>
      <c r="J72" s="28"/>
      <c r="K72" s="28"/>
      <c r="L72" s="43"/>
      <c r="M72" s="28"/>
      <c r="N72" s="44"/>
      <c r="O72" s="43"/>
      <c r="P72" s="28"/>
    </row>
    <row r="73" spans="1:16" ht="12.75">
      <c r="A73" s="45" t="s">
        <v>36</v>
      </c>
      <c r="B73" s="1"/>
      <c r="C73" s="1"/>
      <c r="D73" s="28"/>
      <c r="E73" s="28"/>
      <c r="F73" s="43"/>
      <c r="G73" s="28"/>
      <c r="H73" s="28"/>
      <c r="I73" s="28"/>
      <c r="J73" s="28"/>
      <c r="K73" s="28"/>
      <c r="L73" s="43"/>
      <c r="M73" s="28"/>
      <c r="N73" s="44"/>
      <c r="O73" s="43"/>
      <c r="P73" s="28"/>
    </row>
    <row r="74" spans="1:16" ht="12.75">
      <c r="A74" s="45" t="s">
        <v>38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4:16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4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11" t="s">
        <v>23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1:17" ht="12.75">
      <c r="A78" s="1" t="s">
        <v>9</v>
      </c>
      <c r="B78" s="1"/>
      <c r="C78" s="1" t="s">
        <v>13</v>
      </c>
      <c r="D78" s="1"/>
      <c r="E78" s="1"/>
      <c r="F78" s="1"/>
      <c r="G78" s="1"/>
      <c r="H78" s="1" t="s">
        <v>14</v>
      </c>
      <c r="I78" s="1"/>
      <c r="J78" s="1"/>
      <c r="K78" s="1"/>
      <c r="L78" s="1"/>
      <c r="M78" s="1" t="s">
        <v>14</v>
      </c>
      <c r="N78" s="1"/>
      <c r="O78" s="1"/>
      <c r="P78" s="1"/>
      <c r="Q78" s="1"/>
    </row>
    <row r="79" spans="1:17" ht="12.75">
      <c r="A79" s="1" t="s">
        <v>10</v>
      </c>
      <c r="B79" s="1"/>
      <c r="C79" s="1" t="s">
        <v>10</v>
      </c>
      <c r="D79" s="1"/>
      <c r="E79" s="1"/>
      <c r="F79" s="1"/>
      <c r="G79" s="1"/>
      <c r="H79" s="1" t="s">
        <v>10</v>
      </c>
      <c r="I79" s="1"/>
      <c r="J79" s="1"/>
      <c r="K79" s="1"/>
      <c r="L79" s="1"/>
      <c r="M79" s="1" t="s">
        <v>21</v>
      </c>
      <c r="N79" s="1"/>
      <c r="O79" s="1"/>
      <c r="P79" s="1"/>
      <c r="Q79" s="1"/>
    </row>
    <row r="80" spans="1:17" ht="12.75">
      <c r="A80" s="1" t="s">
        <v>11</v>
      </c>
      <c r="B80" s="1"/>
      <c r="C80" s="1" t="s">
        <v>11</v>
      </c>
      <c r="D80" s="1"/>
      <c r="E80" s="1"/>
      <c r="F80" s="1"/>
      <c r="G80" s="1"/>
      <c r="H80" s="1" t="s">
        <v>11</v>
      </c>
      <c r="I80" s="1"/>
      <c r="J80" s="1"/>
      <c r="K80" s="1"/>
      <c r="L80" s="1"/>
      <c r="M80" s="1" t="s">
        <v>6</v>
      </c>
      <c r="N80" s="1"/>
      <c r="O80" s="1"/>
      <c r="P80" s="1"/>
      <c r="Q80" s="1"/>
    </row>
    <row r="81" spans="1:16" ht="12.75">
      <c r="A81" s="1" t="s">
        <v>6</v>
      </c>
      <c r="B81" s="1"/>
      <c r="C81" s="1" t="s">
        <v>6</v>
      </c>
      <c r="D81" s="1"/>
      <c r="E81" s="1"/>
      <c r="F81" s="1"/>
      <c r="G81" s="1"/>
      <c r="H81" s="1" t="s">
        <v>6</v>
      </c>
      <c r="I81" s="1"/>
      <c r="J81" s="1"/>
      <c r="K81" s="1"/>
      <c r="L81" s="1"/>
      <c r="M81" s="1" t="s">
        <v>22</v>
      </c>
      <c r="O81" s="1"/>
      <c r="P81" s="1"/>
    </row>
    <row r="82" spans="1:16" ht="12.75">
      <c r="A82" s="1" t="s">
        <v>12</v>
      </c>
      <c r="B82" s="1"/>
      <c r="C82" s="1" t="s">
        <v>20</v>
      </c>
      <c r="D82" s="1"/>
      <c r="E82" s="1"/>
      <c r="F82" s="1"/>
      <c r="G82" s="1"/>
      <c r="H82" s="1" t="s">
        <v>15</v>
      </c>
      <c r="I82" s="1"/>
      <c r="J82" s="1"/>
      <c r="K82" s="1"/>
      <c r="L82" s="1"/>
      <c r="O82" s="1"/>
      <c r="P82" s="1"/>
    </row>
    <row r="86" spans="1:16" ht="12.75">
      <c r="A86" s="1" t="s">
        <v>17</v>
      </c>
      <c r="B86" s="1"/>
      <c r="C86" s="1"/>
      <c r="D86" s="1"/>
      <c r="E86" s="1"/>
      <c r="F86" s="1" t="s">
        <v>16</v>
      </c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 t="s">
        <v>8</v>
      </c>
      <c r="B87" s="1"/>
      <c r="C87" s="1"/>
      <c r="D87" s="1"/>
      <c r="E87" s="1"/>
      <c r="F87" s="1" t="s">
        <v>5</v>
      </c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 t="s">
        <v>18</v>
      </c>
      <c r="B88" s="1"/>
      <c r="C88" s="1"/>
      <c r="D88" s="1"/>
      <c r="E88" s="1"/>
      <c r="F88" s="1" t="s">
        <v>6</v>
      </c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 t="s">
        <v>19</v>
      </c>
      <c r="B89" s="1"/>
      <c r="C89" s="1"/>
      <c r="D89" s="1"/>
      <c r="E89" s="1"/>
      <c r="F89" s="1" t="s">
        <v>7</v>
      </c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2"/>
      <c r="B91" s="2"/>
      <c r="C91" s="2"/>
      <c r="D91" s="2"/>
      <c r="E91" s="2"/>
      <c r="F91" s="31" t="s">
        <v>34</v>
      </c>
      <c r="G91" s="30"/>
      <c r="H91" s="31"/>
      <c r="I91" s="31"/>
      <c r="J91" s="4"/>
      <c r="K91" s="4"/>
      <c r="L91" s="4"/>
      <c r="M91" s="4"/>
      <c r="N91" s="4"/>
      <c r="O91" s="4"/>
      <c r="P91" s="4"/>
    </row>
    <row r="92" spans="1:16" ht="12.75">
      <c r="A92" s="4"/>
      <c r="B92" s="31" t="s">
        <v>40</v>
      </c>
      <c r="C92" s="31"/>
      <c r="D92" s="31"/>
      <c r="E92" s="31"/>
      <c r="F92" s="31"/>
      <c r="G92" s="30"/>
      <c r="H92" s="31"/>
      <c r="I92" s="31"/>
      <c r="J92" s="31"/>
      <c r="K92" s="31"/>
      <c r="L92" s="31"/>
      <c r="M92" s="31"/>
      <c r="N92" s="31"/>
      <c r="O92" s="31"/>
      <c r="P92" s="4"/>
    </row>
    <row r="93" spans="1:16" ht="13.5" thickBot="1">
      <c r="A93" s="4"/>
      <c r="B93" s="4"/>
      <c r="C93" s="4"/>
      <c r="D93" s="4"/>
      <c r="E93" s="4"/>
      <c r="F93" s="4"/>
      <c r="G93" s="3"/>
      <c r="H93" s="4"/>
      <c r="I93" s="4"/>
      <c r="J93" s="4"/>
      <c r="K93" s="4"/>
      <c r="L93" s="4"/>
      <c r="M93" s="4"/>
      <c r="N93" s="4"/>
      <c r="O93" s="4"/>
      <c r="P93" s="4"/>
    </row>
    <row r="94" spans="1:16" ht="13.5" thickBot="1">
      <c r="A94" s="5" t="s">
        <v>0</v>
      </c>
      <c r="B94" s="49">
        <v>1</v>
      </c>
      <c r="C94" s="50">
        <v>2</v>
      </c>
      <c r="D94" s="50">
        <v>3</v>
      </c>
      <c r="E94" s="51">
        <v>4</v>
      </c>
      <c r="F94" s="52" t="s">
        <v>1</v>
      </c>
      <c r="G94" s="49">
        <v>5</v>
      </c>
      <c r="H94" s="50">
        <v>6</v>
      </c>
      <c r="I94" s="50">
        <v>7</v>
      </c>
      <c r="J94" s="50">
        <v>8</v>
      </c>
      <c r="K94" s="51">
        <v>9</v>
      </c>
      <c r="L94" s="52" t="s">
        <v>2</v>
      </c>
      <c r="M94" s="49">
        <v>10</v>
      </c>
      <c r="N94" s="51">
        <v>11</v>
      </c>
      <c r="O94" s="100" t="s">
        <v>3</v>
      </c>
      <c r="P94" s="53" t="s">
        <v>4</v>
      </c>
    </row>
    <row r="95" spans="1:16" ht="12.75">
      <c r="A95" s="6" t="s">
        <v>24</v>
      </c>
      <c r="B95" s="19">
        <v>6</v>
      </c>
      <c r="C95" s="20">
        <v>6</v>
      </c>
      <c r="D95" s="20">
        <v>5</v>
      </c>
      <c r="E95" s="21">
        <v>5</v>
      </c>
      <c r="F95" s="35">
        <f>SUM(B95:E95)</f>
        <v>22</v>
      </c>
      <c r="G95" s="19">
        <v>5</v>
      </c>
      <c r="H95" s="20">
        <v>4</v>
      </c>
      <c r="I95" s="20">
        <v>5</v>
      </c>
      <c r="J95" s="20">
        <v>4</v>
      </c>
      <c r="K95" s="21">
        <v>6</v>
      </c>
      <c r="L95" s="35">
        <f>SUM(G95:K95)</f>
        <v>24</v>
      </c>
      <c r="M95" s="19"/>
      <c r="N95" s="21"/>
      <c r="O95" s="101"/>
      <c r="P95" s="75">
        <f>SUM(L95,F95)</f>
        <v>46</v>
      </c>
    </row>
    <row r="96" spans="1:16" ht="13.5" thickBot="1">
      <c r="A96" s="11"/>
      <c r="B96" s="67">
        <v>150</v>
      </c>
      <c r="C96" s="68">
        <v>150</v>
      </c>
      <c r="D96" s="68">
        <v>125</v>
      </c>
      <c r="E96" s="105" t="s">
        <v>51</v>
      </c>
      <c r="F96" s="70">
        <v>550</v>
      </c>
      <c r="G96" s="67">
        <v>124</v>
      </c>
      <c r="H96" s="68">
        <v>106</v>
      </c>
      <c r="I96" s="68">
        <v>114</v>
      </c>
      <c r="J96" s="68">
        <v>106</v>
      </c>
      <c r="K96" s="69">
        <v>144</v>
      </c>
      <c r="L96" s="70">
        <f>SUM(G96:K96)</f>
        <v>594</v>
      </c>
      <c r="M96" s="71"/>
      <c r="N96" s="72"/>
      <c r="O96" s="102"/>
      <c r="P96" s="76">
        <f>SUM(F96,L96)</f>
        <v>1144</v>
      </c>
    </row>
    <row r="97" spans="1:16" ht="12.75">
      <c r="A97" s="15" t="s">
        <v>25</v>
      </c>
      <c r="B97" s="64">
        <v>1</v>
      </c>
      <c r="C97" s="65">
        <v>1</v>
      </c>
      <c r="D97" s="65">
        <v>1</v>
      </c>
      <c r="E97" s="66">
        <v>1</v>
      </c>
      <c r="F97" s="36">
        <v>4</v>
      </c>
      <c r="G97" s="64">
        <v>1</v>
      </c>
      <c r="H97" s="65">
        <v>1</v>
      </c>
      <c r="I97" s="65">
        <v>1</v>
      </c>
      <c r="J97" s="65">
        <v>1</v>
      </c>
      <c r="K97" s="66"/>
      <c r="L97" s="36">
        <v>4</v>
      </c>
      <c r="M97" s="64"/>
      <c r="N97" s="66"/>
      <c r="O97" s="101"/>
      <c r="P97" s="77">
        <f>SUM(F97,L97)</f>
        <v>8</v>
      </c>
    </row>
    <row r="98" spans="1:16" ht="13.5" thickBot="1">
      <c r="A98" s="11"/>
      <c r="B98" s="67">
        <v>14</v>
      </c>
      <c r="C98" s="57">
        <v>14</v>
      </c>
      <c r="D98" s="57">
        <v>14</v>
      </c>
      <c r="E98" s="58" t="s">
        <v>49</v>
      </c>
      <c r="F98" s="59">
        <f>SUM(B98:E98)</f>
        <v>42</v>
      </c>
      <c r="G98" s="56">
        <v>12</v>
      </c>
      <c r="H98" s="57">
        <v>17</v>
      </c>
      <c r="I98" s="57">
        <v>13</v>
      </c>
      <c r="J98" s="57">
        <v>10</v>
      </c>
      <c r="K98" s="58"/>
      <c r="L98" s="59">
        <v>52</v>
      </c>
      <c r="M98" s="61"/>
      <c r="N98" s="62"/>
      <c r="O98" s="102"/>
      <c r="P98" s="78">
        <f>SUM(F98,L98)</f>
        <v>94</v>
      </c>
    </row>
    <row r="99" spans="1:16" ht="25.5">
      <c r="A99" s="55" t="s">
        <v>26</v>
      </c>
      <c r="B99" s="16"/>
      <c r="C99" s="17"/>
      <c r="D99" s="17"/>
      <c r="E99" s="18"/>
      <c r="F99" s="36"/>
      <c r="G99" s="16"/>
      <c r="H99" s="17"/>
      <c r="I99" s="17"/>
      <c r="J99" s="17"/>
      <c r="K99" s="18"/>
      <c r="L99" s="36"/>
      <c r="M99" s="16"/>
      <c r="N99" s="18"/>
      <c r="O99" s="36"/>
      <c r="P99" s="36"/>
    </row>
    <row r="100" spans="1:16" ht="12.75">
      <c r="A100" s="15"/>
      <c r="B100" s="8"/>
      <c r="C100" s="9"/>
      <c r="D100" s="9"/>
      <c r="E100" s="10"/>
      <c r="F100" s="40"/>
      <c r="G100" s="8"/>
      <c r="H100" s="9"/>
      <c r="I100" s="9"/>
      <c r="J100" s="9"/>
      <c r="K100" s="10"/>
      <c r="L100" s="40"/>
      <c r="M100" s="8"/>
      <c r="N100" s="10"/>
      <c r="O100" s="40"/>
      <c r="P100" s="79"/>
    </row>
    <row r="101" spans="1:16" ht="12.75">
      <c r="A101" s="7" t="s">
        <v>27</v>
      </c>
      <c r="B101" s="22"/>
      <c r="C101" s="23"/>
      <c r="D101" s="23"/>
      <c r="E101" s="24"/>
      <c r="F101" s="37"/>
      <c r="G101" s="22"/>
      <c r="H101" s="23"/>
      <c r="I101" s="23"/>
      <c r="J101" s="23"/>
      <c r="K101" s="24"/>
      <c r="L101" s="37"/>
      <c r="M101" s="22">
        <v>2</v>
      </c>
      <c r="N101" s="24">
        <v>2</v>
      </c>
      <c r="O101" s="37">
        <f aca="true" t="shared" si="0" ref="O101:O107">SUM(M101:N101)</f>
        <v>4</v>
      </c>
      <c r="P101" s="80">
        <v>4</v>
      </c>
    </row>
    <row r="102" spans="1:16" ht="12.75">
      <c r="A102" s="7"/>
      <c r="B102" s="8"/>
      <c r="C102" s="9"/>
      <c r="D102" s="9"/>
      <c r="E102" s="10"/>
      <c r="F102" s="38"/>
      <c r="G102" s="8"/>
      <c r="H102" s="9"/>
      <c r="I102" s="9"/>
      <c r="J102" s="9"/>
      <c r="K102" s="10"/>
      <c r="L102" s="42"/>
      <c r="M102" s="34">
        <v>50</v>
      </c>
      <c r="N102" s="10">
        <v>50</v>
      </c>
      <c r="O102" s="38">
        <f t="shared" si="0"/>
        <v>100</v>
      </c>
      <c r="P102" s="81">
        <v>100</v>
      </c>
    </row>
    <row r="103" spans="1:16" ht="12.75">
      <c r="A103" s="7" t="s">
        <v>28</v>
      </c>
      <c r="B103" s="22"/>
      <c r="C103" s="23"/>
      <c r="D103" s="23"/>
      <c r="E103" s="24"/>
      <c r="F103" s="37"/>
      <c r="G103" s="22"/>
      <c r="H103" s="23"/>
      <c r="I103" s="23"/>
      <c r="J103" s="83"/>
      <c r="K103" s="24"/>
      <c r="L103" s="37"/>
      <c r="M103" s="22">
        <v>1</v>
      </c>
      <c r="N103" s="32">
        <v>2</v>
      </c>
      <c r="O103" s="37">
        <f t="shared" si="0"/>
        <v>3</v>
      </c>
      <c r="P103" s="80">
        <v>3</v>
      </c>
    </row>
    <row r="104" spans="1:16" ht="12.75">
      <c r="A104" s="7"/>
      <c r="B104" s="8"/>
      <c r="C104" s="9"/>
      <c r="D104" s="9"/>
      <c r="E104" s="10"/>
      <c r="F104" s="38"/>
      <c r="G104" s="8"/>
      <c r="H104" s="9"/>
      <c r="I104" s="9"/>
      <c r="J104" s="83"/>
      <c r="K104" s="10"/>
      <c r="L104" s="38"/>
      <c r="M104" s="106" t="s">
        <v>46</v>
      </c>
      <c r="N104" s="107">
        <v>50</v>
      </c>
      <c r="O104" s="38">
        <v>75</v>
      </c>
      <c r="P104" s="81">
        <v>75</v>
      </c>
    </row>
    <row r="105" spans="1:16" ht="12.75">
      <c r="A105" s="7" t="s">
        <v>30</v>
      </c>
      <c r="B105" s="22"/>
      <c r="C105" s="23"/>
      <c r="D105" s="23"/>
      <c r="E105" s="24"/>
      <c r="F105" s="37"/>
      <c r="G105" s="22"/>
      <c r="H105" s="23"/>
      <c r="I105" s="23"/>
      <c r="J105" s="23"/>
      <c r="K105" s="24"/>
      <c r="L105" s="36"/>
      <c r="M105" s="16">
        <v>3</v>
      </c>
      <c r="N105" s="24"/>
      <c r="O105" s="37">
        <f t="shared" si="0"/>
        <v>3</v>
      </c>
      <c r="P105" s="80">
        <v>3</v>
      </c>
    </row>
    <row r="106" spans="1:16" ht="12.75">
      <c r="A106" s="85"/>
      <c r="B106" s="22"/>
      <c r="C106" s="84"/>
      <c r="D106" s="84"/>
      <c r="E106" s="87"/>
      <c r="F106" s="37"/>
      <c r="G106" s="86"/>
      <c r="H106" s="84"/>
      <c r="I106" s="84"/>
      <c r="J106" s="84"/>
      <c r="K106" s="87"/>
      <c r="L106" s="36"/>
      <c r="M106" s="95">
        <v>75</v>
      </c>
      <c r="N106" s="87"/>
      <c r="O106" s="89">
        <f t="shared" si="0"/>
        <v>75</v>
      </c>
      <c r="P106" s="98">
        <v>75</v>
      </c>
    </row>
    <row r="107" spans="1:16" ht="12.75">
      <c r="A107" s="85" t="s">
        <v>31</v>
      </c>
      <c r="B107" s="26"/>
      <c r="C107" s="84"/>
      <c r="D107" s="84"/>
      <c r="E107" s="87"/>
      <c r="F107" s="37"/>
      <c r="G107" s="86"/>
      <c r="H107" s="84"/>
      <c r="I107" s="84"/>
      <c r="J107" s="84"/>
      <c r="K107" s="87"/>
      <c r="L107" s="37"/>
      <c r="M107" s="88"/>
      <c r="N107" s="87">
        <v>1</v>
      </c>
      <c r="O107" s="41">
        <f t="shared" si="0"/>
        <v>1</v>
      </c>
      <c r="P107" s="37">
        <v>1</v>
      </c>
    </row>
    <row r="108" spans="1:16" ht="12.75">
      <c r="A108" s="10" t="s">
        <v>32</v>
      </c>
      <c r="B108" s="26"/>
      <c r="C108" s="22"/>
      <c r="D108" s="23"/>
      <c r="E108" s="24"/>
      <c r="F108" s="36"/>
      <c r="G108" s="22"/>
      <c r="H108" s="23"/>
      <c r="I108" s="23"/>
      <c r="J108" s="23"/>
      <c r="K108" s="24"/>
      <c r="L108" s="36"/>
      <c r="M108" s="22"/>
      <c r="N108" s="97" t="s">
        <v>46</v>
      </c>
      <c r="O108" s="96">
        <v>25</v>
      </c>
      <c r="P108" s="99">
        <v>25</v>
      </c>
    </row>
    <row r="109" spans="1:16" ht="12.75">
      <c r="A109" s="46"/>
      <c r="B109" s="91"/>
      <c r="C109" s="86"/>
      <c r="D109" s="84"/>
      <c r="E109" s="87"/>
      <c r="F109" s="41"/>
      <c r="G109" s="86"/>
      <c r="H109" s="84"/>
      <c r="I109" s="84"/>
      <c r="J109" s="84"/>
      <c r="K109" s="87"/>
      <c r="L109" s="41"/>
      <c r="M109" s="88"/>
      <c r="N109" s="93"/>
      <c r="O109" s="89"/>
      <c r="P109" s="89"/>
    </row>
    <row r="110" spans="1:16" ht="12.75">
      <c r="A110" s="10" t="s">
        <v>33</v>
      </c>
      <c r="B110" s="26"/>
      <c r="C110" s="22"/>
      <c r="D110" s="23"/>
      <c r="E110" s="24"/>
      <c r="F110" s="37"/>
      <c r="G110" s="22"/>
      <c r="H110" s="23"/>
      <c r="I110" s="23"/>
      <c r="J110" s="23"/>
      <c r="K110" s="24"/>
      <c r="L110" s="37"/>
      <c r="M110" s="22"/>
      <c r="N110" s="24">
        <v>1</v>
      </c>
      <c r="O110" s="37">
        <f>SUM(N110)</f>
        <v>1</v>
      </c>
      <c r="P110" s="37">
        <v>1</v>
      </c>
    </row>
    <row r="111" spans="1:16" ht="13.5" thickBot="1">
      <c r="A111" s="14"/>
      <c r="B111" s="92"/>
      <c r="C111" s="71"/>
      <c r="D111" s="74"/>
      <c r="E111" s="72"/>
      <c r="F111" s="73"/>
      <c r="G111" s="71"/>
      <c r="H111" s="74"/>
      <c r="I111" s="74"/>
      <c r="J111" s="74"/>
      <c r="K111" s="72"/>
      <c r="L111" s="73"/>
      <c r="M111" s="67"/>
      <c r="N111" s="69">
        <v>25</v>
      </c>
      <c r="O111" s="70">
        <f>SUM(N111)</f>
        <v>25</v>
      </c>
      <c r="P111" s="70">
        <v>25</v>
      </c>
    </row>
    <row r="112" spans="1:16" ht="12.75">
      <c r="A112" s="90" t="s">
        <v>29</v>
      </c>
      <c r="B112" s="29"/>
      <c r="C112" s="16"/>
      <c r="D112" s="17"/>
      <c r="E112" s="18"/>
      <c r="F112" s="36"/>
      <c r="G112" s="16"/>
      <c r="H112" s="17"/>
      <c r="I112" s="17"/>
      <c r="J112" s="17"/>
      <c r="K112" s="18"/>
      <c r="L112" s="36"/>
      <c r="M112" s="16"/>
      <c r="N112" s="18"/>
      <c r="O112" s="35"/>
      <c r="P112" s="35"/>
    </row>
    <row r="113" spans="1:16" ht="13.5" thickBot="1">
      <c r="A113" s="25"/>
      <c r="B113" s="27"/>
      <c r="C113" s="8"/>
      <c r="D113" s="9"/>
      <c r="E113" s="10"/>
      <c r="F113" s="40"/>
      <c r="G113" s="8"/>
      <c r="H113" s="9"/>
      <c r="I113" s="9"/>
      <c r="J113" s="9"/>
      <c r="K113" s="10"/>
      <c r="L113" s="40"/>
      <c r="M113" s="34"/>
      <c r="N113" s="46"/>
      <c r="O113" s="40"/>
      <c r="P113" s="39"/>
    </row>
    <row r="114" spans="1:16" ht="12.75">
      <c r="A114" s="6" t="s">
        <v>4</v>
      </c>
      <c r="B114" s="19">
        <v>7</v>
      </c>
      <c r="C114" s="20">
        <v>7</v>
      </c>
      <c r="D114" s="20">
        <v>6</v>
      </c>
      <c r="E114" s="21">
        <v>6</v>
      </c>
      <c r="F114" s="35">
        <f>SUM(B114:E114)</f>
        <v>26</v>
      </c>
      <c r="G114" s="19">
        <v>6</v>
      </c>
      <c r="H114" s="20">
        <v>5</v>
      </c>
      <c r="I114" s="20">
        <v>6</v>
      </c>
      <c r="J114" s="20">
        <v>5</v>
      </c>
      <c r="K114" s="21">
        <v>6</v>
      </c>
      <c r="L114" s="35">
        <f>SUM(G114:K114)</f>
        <v>28</v>
      </c>
      <c r="M114" s="47">
        <v>6</v>
      </c>
      <c r="N114" s="94">
        <v>6</v>
      </c>
      <c r="O114" s="35">
        <f>SUM(O101,O103,O105,O107,O110)</f>
        <v>12</v>
      </c>
      <c r="P114" s="75">
        <f>SUM(F114,L114,O114)</f>
        <v>66</v>
      </c>
    </row>
    <row r="115" spans="1:16" ht="13.5" thickBot="1">
      <c r="A115" s="11"/>
      <c r="B115" s="12">
        <v>164</v>
      </c>
      <c r="C115" s="13">
        <v>164</v>
      </c>
      <c r="D115" s="13">
        <v>139</v>
      </c>
      <c r="E115" s="105" t="s">
        <v>47</v>
      </c>
      <c r="F115" s="39">
        <v>608</v>
      </c>
      <c r="G115" s="12">
        <f>SUM(G96,G98)</f>
        <v>136</v>
      </c>
      <c r="H115" s="13">
        <f>SUM(H96,H98)</f>
        <v>123</v>
      </c>
      <c r="I115" s="13">
        <f>SUM(I96,I98)</f>
        <v>127</v>
      </c>
      <c r="J115" s="13">
        <f>SUM(J96,J98)</f>
        <v>116</v>
      </c>
      <c r="K115" s="14">
        <v>144</v>
      </c>
      <c r="L115" s="39">
        <f>SUM(G115:K115)</f>
        <v>646</v>
      </c>
      <c r="M115" s="27" t="s">
        <v>50</v>
      </c>
      <c r="N115" s="48" t="s">
        <v>50</v>
      </c>
      <c r="O115" s="39">
        <f>SUM(O102,O104,O106,O108,O111)</f>
        <v>300</v>
      </c>
      <c r="P115" s="82">
        <f>SUM(F115,L115,O115)</f>
        <v>1554</v>
      </c>
    </row>
    <row r="116" spans="1:16" ht="12.75">
      <c r="A116" s="28" t="s">
        <v>37</v>
      </c>
      <c r="B116" s="28"/>
      <c r="C116" s="28"/>
      <c r="D116" s="28"/>
      <c r="E116" s="28"/>
      <c r="F116" s="43"/>
      <c r="G116" s="28"/>
      <c r="H116" s="28"/>
      <c r="I116" s="28"/>
      <c r="J116" s="28"/>
      <c r="K116" s="28"/>
      <c r="L116" s="43"/>
      <c r="M116" s="28"/>
      <c r="N116" s="44"/>
      <c r="O116" s="43"/>
      <c r="P116" s="28"/>
    </row>
    <row r="117" spans="1:16" ht="12.75">
      <c r="A117" s="45" t="s">
        <v>36</v>
      </c>
      <c r="B117" s="1"/>
      <c r="C117" s="1"/>
      <c r="D117" s="28"/>
      <c r="E117" s="28"/>
      <c r="F117" s="43"/>
      <c r="G117" s="28"/>
      <c r="H117" s="28"/>
      <c r="I117" s="28"/>
      <c r="J117" s="28"/>
      <c r="K117" s="28"/>
      <c r="L117" s="43"/>
      <c r="M117" s="28"/>
      <c r="N117" s="44"/>
      <c r="O117" s="43"/>
      <c r="P117" s="28"/>
    </row>
    <row r="118" spans="1:16" ht="12.75">
      <c r="A118" s="45" t="s">
        <v>38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4:16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4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11" t="s">
        <v>23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1:17" ht="12.75">
      <c r="A122" s="1" t="s">
        <v>9</v>
      </c>
      <c r="B122" s="1"/>
      <c r="C122" s="1" t="s">
        <v>13</v>
      </c>
      <c r="D122" s="1"/>
      <c r="E122" s="1"/>
      <c r="F122" s="1"/>
      <c r="G122" s="1"/>
      <c r="H122" s="1" t="s">
        <v>14</v>
      </c>
      <c r="I122" s="1"/>
      <c r="J122" s="1"/>
      <c r="K122" s="1"/>
      <c r="L122" s="1"/>
      <c r="M122" s="1" t="s">
        <v>14</v>
      </c>
      <c r="N122" s="1"/>
      <c r="O122" s="1"/>
      <c r="P122" s="1"/>
      <c r="Q122" s="1"/>
    </row>
    <row r="123" spans="1:17" ht="12.75">
      <c r="A123" s="1" t="s">
        <v>10</v>
      </c>
      <c r="B123" s="1"/>
      <c r="C123" s="1" t="s">
        <v>10</v>
      </c>
      <c r="D123" s="1"/>
      <c r="E123" s="1"/>
      <c r="F123" s="1"/>
      <c r="G123" s="1"/>
      <c r="H123" s="1" t="s">
        <v>10</v>
      </c>
      <c r="I123" s="1"/>
      <c r="J123" s="1"/>
      <c r="K123" s="1"/>
      <c r="L123" s="1"/>
      <c r="M123" s="1" t="s">
        <v>21</v>
      </c>
      <c r="N123" s="1"/>
      <c r="O123" s="1"/>
      <c r="P123" s="1"/>
      <c r="Q123" s="1"/>
    </row>
    <row r="124" spans="1:17" ht="12.75">
      <c r="A124" s="1" t="s">
        <v>11</v>
      </c>
      <c r="B124" s="1"/>
      <c r="C124" s="1" t="s">
        <v>11</v>
      </c>
      <c r="D124" s="1"/>
      <c r="E124" s="1"/>
      <c r="F124" s="1"/>
      <c r="G124" s="1"/>
      <c r="H124" s="1" t="s">
        <v>11</v>
      </c>
      <c r="I124" s="1"/>
      <c r="J124" s="1"/>
      <c r="K124" s="1"/>
      <c r="L124" s="1"/>
      <c r="M124" s="1" t="s">
        <v>6</v>
      </c>
      <c r="N124" s="1"/>
      <c r="O124" s="1"/>
      <c r="P124" s="1"/>
      <c r="Q124" s="1"/>
    </row>
    <row r="125" spans="1:16" ht="12.75">
      <c r="A125" s="1" t="s">
        <v>6</v>
      </c>
      <c r="B125" s="1"/>
      <c r="C125" s="1" t="s">
        <v>6</v>
      </c>
      <c r="D125" s="1"/>
      <c r="E125" s="1"/>
      <c r="F125" s="1"/>
      <c r="G125" s="1"/>
      <c r="H125" s="1" t="s">
        <v>6</v>
      </c>
      <c r="I125" s="1"/>
      <c r="J125" s="1"/>
      <c r="K125" s="1"/>
      <c r="L125" s="1"/>
      <c r="M125" s="1" t="s">
        <v>22</v>
      </c>
      <c r="O125" s="1"/>
      <c r="P125" s="1"/>
    </row>
    <row r="126" spans="1:16" ht="12.75">
      <c r="A126" s="1" t="s">
        <v>12</v>
      </c>
      <c r="B126" s="1"/>
      <c r="C126" s="1" t="s">
        <v>20</v>
      </c>
      <c r="D126" s="1"/>
      <c r="E126" s="1"/>
      <c r="F126" s="1"/>
      <c r="G126" s="1"/>
      <c r="H126" s="1" t="s">
        <v>15</v>
      </c>
      <c r="I126" s="1"/>
      <c r="J126" s="1"/>
      <c r="K126" s="1"/>
      <c r="L126" s="1"/>
      <c r="O126" s="1"/>
      <c r="P126" s="1"/>
    </row>
  </sheetData>
  <mergeCells count="3">
    <mergeCell ref="A35:P35"/>
    <mergeCell ref="A77:P77"/>
    <mergeCell ref="A121:P12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pc0903</cp:lastModifiedBy>
  <cp:lastPrinted>2009-06-25T11:26:52Z</cp:lastPrinted>
  <dcterms:created xsi:type="dcterms:W3CDTF">1996-10-08T23:32:33Z</dcterms:created>
  <dcterms:modified xsi:type="dcterms:W3CDTF">2009-06-25T11:27:11Z</dcterms:modified>
  <cp:category/>
  <cp:version/>
  <cp:contentType/>
  <cp:contentStatus/>
</cp:coreProperties>
</file>